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0" windowWidth="12120" windowHeight="9120" tabRatio="153" activeTab="0"/>
  </bookViews>
  <sheets>
    <sheet name="Tabelle1" sheetId="1" r:id="rId1"/>
  </sheets>
  <definedNames>
    <definedName name="Teilnehmer">'Tabelle1'!$B$3</definedName>
    <definedName name="test">'Tabelle1'!$P$3:$P$15</definedName>
  </definedNames>
  <calcPr fullCalcOnLoad="1"/>
</workbook>
</file>

<file path=xl/sharedStrings.xml><?xml version="1.0" encoding="utf-8"?>
<sst xmlns="http://schemas.openxmlformats.org/spreadsheetml/2006/main" count="67" uniqueCount="32">
  <si>
    <t>BW-Jahr</t>
  </si>
  <si>
    <t>Teilnehmer</t>
  </si>
  <si>
    <t>AG VII</t>
  </si>
  <si>
    <t>BW</t>
  </si>
  <si>
    <t>Geburtsdatum</t>
  </si>
  <si>
    <t>Jahr</t>
  </si>
  <si>
    <t>Tag</t>
  </si>
  <si>
    <t>Teilnehmer 1</t>
  </si>
  <si>
    <t>Teilnehmer 2</t>
  </si>
  <si>
    <t>Teilnehmer 3</t>
  </si>
  <si>
    <t>Teilnehmer 4</t>
  </si>
  <si>
    <t>Teilnehmer 5</t>
  </si>
  <si>
    <t>AG VI</t>
  </si>
  <si>
    <t>Teilnehmer 6</t>
  </si>
  <si>
    <t>Teilnehmer 7</t>
  </si>
  <si>
    <t>Teilnehmer 8</t>
  </si>
  <si>
    <t>AG V</t>
  </si>
  <si>
    <t>Teilnehmer 9</t>
  </si>
  <si>
    <t>Teilnehmer 10</t>
  </si>
  <si>
    <t>AG IV</t>
  </si>
  <si>
    <t>Teilnehmer 11</t>
  </si>
  <si>
    <t>Teilnehmer 12</t>
  </si>
  <si>
    <t>AG III</t>
  </si>
  <si>
    <t>Teilnehmer 13</t>
  </si>
  <si>
    <t>AG II</t>
  </si>
  <si>
    <t>LW</t>
  </si>
  <si>
    <t>AG Ib</t>
  </si>
  <si>
    <t>RW</t>
  </si>
  <si>
    <t>AG Ia</t>
  </si>
  <si>
    <t>Nicht vergessen:</t>
  </si>
  <si>
    <t>In Zeile 1 richtiges Wettbewerbsjahr einstellen!</t>
  </si>
  <si>
    <t>In Zeile 3 - Teilnehmer - die Anzahl der Gruppenmitglieder eintragen!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</si>
</sst>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yy\-mm\-dd"/>
  </numFmts>
  <fonts count="45">
    <font>
      <sz val="10"/>
      <name val="Helvetica-Narrow"/>
      <family val="0"/>
    </font>
    <font>
      <b/>
      <sz val="10"/>
      <name val="Helvetica-Narrow"/>
      <family val="0"/>
    </font>
    <font>
      <i/>
      <sz val="10"/>
      <name val="Helvetica-Narrow"/>
      <family val="0"/>
    </font>
    <font>
      <b/>
      <i/>
      <sz val="10"/>
      <name val="Helvetica-Narrow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b/>
      <u val="single"/>
      <sz val="10"/>
      <color indexed="10"/>
      <name val="Helvetica-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b/>
      <u val="single"/>
      <sz val="10"/>
      <color rgb="FFFF0000"/>
      <name val="Helvetica-Narrow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4" borderId="0" xfId="0" applyFont="1" applyFill="1" applyAlignment="1" applyProtection="1">
      <alignment/>
      <protection locked="0"/>
    </xf>
    <xf numFmtId="0" fontId="5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6" fillId="35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4" fontId="4" fillId="36" borderId="1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4" fontId="7" fillId="37" borderId="11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Zeros="0" tabSelected="1" zoomScalePageLayoutView="0" workbookViewId="0" topLeftCell="A1">
      <selection activeCell="Q14" sqref="Q14"/>
    </sheetView>
  </sheetViews>
  <sheetFormatPr defaultColWidth="11.00390625" defaultRowHeight="12.75" outlineLevelCol="1"/>
  <cols>
    <col min="2" max="2" width="4.00390625" style="0" customWidth="1"/>
    <col min="4" max="4" width="2.875" style="0" customWidth="1"/>
    <col min="5" max="5" width="3.125" style="0" customWidth="1"/>
    <col min="6" max="6" width="5.75390625" style="0" hidden="1" customWidth="1" outlineLevel="1"/>
    <col min="7" max="7" width="7.75390625" style="0" hidden="1" customWidth="1" outlineLevel="1"/>
    <col min="8" max="8" width="12.00390625" style="0" hidden="1" customWidth="1" outlineLevel="1"/>
    <col min="9" max="9" width="8.25390625" style="0" customWidth="1" collapsed="1"/>
    <col min="10" max="10" width="5.125" style="0" customWidth="1"/>
    <col min="11" max="11" width="1.25" style="0" customWidth="1"/>
    <col min="12" max="12" width="5.875" style="2" customWidth="1"/>
    <col min="13" max="13" width="1.37890625" style="2" customWidth="1"/>
    <col min="14" max="14" width="4.00390625" style="0" customWidth="1"/>
  </cols>
  <sheetData>
    <row r="1" spans="1:15" ht="12.75">
      <c r="A1" s="4"/>
      <c r="B1" s="5"/>
      <c r="C1" s="5"/>
      <c r="D1" s="5"/>
      <c r="E1" s="5"/>
      <c r="F1" s="6"/>
      <c r="G1" s="6"/>
      <c r="H1" s="6"/>
      <c r="I1" s="7" t="s">
        <v>0</v>
      </c>
      <c r="J1" s="8">
        <v>2013</v>
      </c>
      <c r="K1" s="9"/>
      <c r="L1" s="10"/>
      <c r="M1" s="10"/>
      <c r="N1" s="6"/>
      <c r="O1" s="6"/>
    </row>
    <row r="2" spans="1:15" ht="12.75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10"/>
      <c r="M2" s="10"/>
      <c r="N2" s="6"/>
      <c r="O2" s="6"/>
    </row>
    <row r="3" spans="1:17" ht="12.75">
      <c r="A3" s="11" t="s">
        <v>1</v>
      </c>
      <c r="B3" s="12"/>
      <c r="C3" s="5"/>
      <c r="D3" s="5"/>
      <c r="E3" s="5"/>
      <c r="F3" s="6"/>
      <c r="G3" s="6"/>
      <c r="H3" s="6"/>
      <c r="I3" s="6"/>
      <c r="J3" s="13">
        <f>J1-27</f>
        <v>1986</v>
      </c>
      <c r="K3" s="13"/>
      <c r="L3" s="13" t="s">
        <v>2</v>
      </c>
      <c r="M3" s="13"/>
      <c r="N3" s="13" t="s">
        <v>3</v>
      </c>
      <c r="O3" s="6"/>
      <c r="Q3" s="3"/>
    </row>
    <row r="4" spans="1:15" ht="12.75">
      <c r="A4" s="4"/>
      <c r="B4" s="5"/>
      <c r="C4" s="5" t="s">
        <v>4</v>
      </c>
      <c r="D4" s="5"/>
      <c r="E4" s="5"/>
      <c r="F4" s="10" t="s">
        <v>5</v>
      </c>
      <c r="G4" s="10" t="s">
        <v>6</v>
      </c>
      <c r="H4" s="10"/>
      <c r="I4" s="6"/>
      <c r="J4" s="13">
        <f>J3+1</f>
        <v>1987</v>
      </c>
      <c r="K4" s="13"/>
      <c r="L4" s="13" t="s">
        <v>2</v>
      </c>
      <c r="M4" s="13"/>
      <c r="N4" s="13" t="s">
        <v>3</v>
      </c>
      <c r="O4" s="6"/>
    </row>
    <row r="5" spans="1:15" ht="12.75">
      <c r="A5" s="11" t="s">
        <v>7</v>
      </c>
      <c r="B5" s="5"/>
      <c r="C5" s="14"/>
      <c r="D5" s="5"/>
      <c r="E5" s="5"/>
      <c r="F5" s="10">
        <f>YEAR(C5)</f>
        <v>1900</v>
      </c>
      <c r="G5" s="15">
        <f>C5-H5</f>
        <v>0</v>
      </c>
      <c r="H5" s="10">
        <f aca="true" t="shared" si="0" ref="H5:H17">IF(C5=0,0,"31.12."&amp;F5-1)</f>
        <v>0</v>
      </c>
      <c r="I5" s="6"/>
      <c r="J5" s="13">
        <f aca="true" t="shared" si="1" ref="J5:J20">J4+1</f>
        <v>1988</v>
      </c>
      <c r="K5" s="13"/>
      <c r="L5" s="13" t="s">
        <v>2</v>
      </c>
      <c r="M5" s="13"/>
      <c r="N5" s="13" t="s">
        <v>3</v>
      </c>
      <c r="O5" s="6"/>
    </row>
    <row r="6" spans="1:15" ht="12.75">
      <c r="A6" s="11" t="s">
        <v>8</v>
      </c>
      <c r="B6" s="5"/>
      <c r="C6" s="14"/>
      <c r="D6" s="5"/>
      <c r="E6" s="5"/>
      <c r="F6" s="10">
        <f>YEAR(C6)</f>
        <v>1900</v>
      </c>
      <c r="G6" s="15">
        <f aca="true" t="shared" si="2" ref="G6:G17">C6-H6</f>
        <v>0</v>
      </c>
      <c r="H6" s="10">
        <f t="shared" si="0"/>
        <v>0</v>
      </c>
      <c r="I6" s="6"/>
      <c r="J6" s="13">
        <f t="shared" si="1"/>
        <v>1989</v>
      </c>
      <c r="K6" s="13"/>
      <c r="L6" s="13" t="s">
        <v>2</v>
      </c>
      <c r="M6" s="13"/>
      <c r="N6" s="13" t="s">
        <v>3</v>
      </c>
      <c r="O6" s="6"/>
    </row>
    <row r="7" spans="1:15" ht="12.75">
      <c r="A7" s="11" t="s">
        <v>9</v>
      </c>
      <c r="B7" s="5"/>
      <c r="C7" s="14"/>
      <c r="D7" s="5"/>
      <c r="E7" s="5"/>
      <c r="F7" s="10">
        <f aca="true" t="shared" si="3" ref="F7:F17">YEAR(C7)</f>
        <v>1900</v>
      </c>
      <c r="G7" s="15">
        <f t="shared" si="2"/>
        <v>0</v>
      </c>
      <c r="H7" s="10">
        <f t="shared" si="0"/>
        <v>0</v>
      </c>
      <c r="I7" s="6"/>
      <c r="J7" s="13">
        <f t="shared" si="1"/>
        <v>1990</v>
      </c>
      <c r="K7" s="13"/>
      <c r="L7" s="13" t="s">
        <v>2</v>
      </c>
      <c r="M7" s="13"/>
      <c r="N7" s="13" t="s">
        <v>3</v>
      </c>
      <c r="O7" s="6"/>
    </row>
    <row r="8" spans="1:15" ht="12.75">
      <c r="A8" s="11" t="s">
        <v>10</v>
      </c>
      <c r="B8" s="5"/>
      <c r="C8" s="14"/>
      <c r="D8" s="5"/>
      <c r="E8" s="5"/>
      <c r="F8" s="10">
        <f t="shared" si="3"/>
        <v>1900</v>
      </c>
      <c r="G8" s="15">
        <f t="shared" si="2"/>
        <v>0</v>
      </c>
      <c r="H8" s="10">
        <f t="shared" si="0"/>
        <v>0</v>
      </c>
      <c r="I8" s="6"/>
      <c r="J8" s="13">
        <f t="shared" si="1"/>
        <v>1991</v>
      </c>
      <c r="K8" s="13"/>
      <c r="L8" s="13" t="s">
        <v>2</v>
      </c>
      <c r="M8" s="13"/>
      <c r="N8" s="13" t="s">
        <v>3</v>
      </c>
      <c r="O8" s="16"/>
    </row>
    <row r="9" spans="1:15" ht="12.75">
      <c r="A9" s="11" t="s">
        <v>11</v>
      </c>
      <c r="B9" s="5"/>
      <c r="C9" s="14"/>
      <c r="D9" s="5"/>
      <c r="E9" s="5"/>
      <c r="F9" s="10">
        <f t="shared" si="3"/>
        <v>1900</v>
      </c>
      <c r="G9" s="15">
        <f t="shared" si="2"/>
        <v>0</v>
      </c>
      <c r="H9" s="10">
        <f t="shared" si="0"/>
        <v>0</v>
      </c>
      <c r="I9" s="6"/>
      <c r="J9" s="6">
        <f t="shared" si="1"/>
        <v>1992</v>
      </c>
      <c r="K9" s="6"/>
      <c r="L9" s="10" t="s">
        <v>12</v>
      </c>
      <c r="M9" s="10"/>
      <c r="N9" s="6" t="s">
        <v>3</v>
      </c>
      <c r="O9" s="6"/>
    </row>
    <row r="10" spans="1:15" ht="12.75">
      <c r="A10" s="11" t="s">
        <v>13</v>
      </c>
      <c r="B10" s="5"/>
      <c r="C10" s="14"/>
      <c r="D10" s="5"/>
      <c r="E10" s="5"/>
      <c r="F10" s="10">
        <f t="shared" si="3"/>
        <v>1900</v>
      </c>
      <c r="G10" s="15">
        <f t="shared" si="2"/>
        <v>0</v>
      </c>
      <c r="H10" s="10">
        <f t="shared" si="0"/>
        <v>0</v>
      </c>
      <c r="I10" s="6"/>
      <c r="J10" s="6">
        <f t="shared" si="1"/>
        <v>1993</v>
      </c>
      <c r="K10" s="6"/>
      <c r="L10" s="10" t="s">
        <v>12</v>
      </c>
      <c r="M10" s="10"/>
      <c r="N10" s="6" t="s">
        <v>3</v>
      </c>
      <c r="O10" s="6"/>
    </row>
    <row r="11" spans="1:15" ht="12.75">
      <c r="A11" s="11" t="s">
        <v>14</v>
      </c>
      <c r="B11" s="5"/>
      <c r="C11" s="14"/>
      <c r="D11" s="5"/>
      <c r="E11" s="5"/>
      <c r="F11" s="10">
        <f t="shared" si="3"/>
        <v>1900</v>
      </c>
      <c r="G11" s="15">
        <f t="shared" si="2"/>
        <v>0</v>
      </c>
      <c r="H11" s="10">
        <f t="shared" si="0"/>
        <v>0</v>
      </c>
      <c r="I11" s="6"/>
      <c r="J11" s="6">
        <f t="shared" si="1"/>
        <v>1994</v>
      </c>
      <c r="K11" s="6"/>
      <c r="L11" s="10" t="s">
        <v>12</v>
      </c>
      <c r="M11" s="10"/>
      <c r="N11" s="6" t="s">
        <v>3</v>
      </c>
      <c r="O11" s="6"/>
    </row>
    <row r="12" spans="1:15" ht="12.75">
      <c r="A12" s="11" t="s">
        <v>15</v>
      </c>
      <c r="B12" s="5"/>
      <c r="C12" s="14"/>
      <c r="D12" s="5"/>
      <c r="E12" s="5"/>
      <c r="F12" s="10">
        <f t="shared" si="3"/>
        <v>1900</v>
      </c>
      <c r="G12" s="15">
        <f t="shared" si="2"/>
        <v>0</v>
      </c>
      <c r="H12" s="10">
        <f t="shared" si="0"/>
        <v>0</v>
      </c>
      <c r="I12" s="6"/>
      <c r="J12" s="13">
        <f t="shared" si="1"/>
        <v>1995</v>
      </c>
      <c r="K12" s="13"/>
      <c r="L12" s="13" t="s">
        <v>16</v>
      </c>
      <c r="M12" s="13"/>
      <c r="N12" s="13" t="s">
        <v>3</v>
      </c>
      <c r="O12" s="6"/>
    </row>
    <row r="13" spans="1:15" ht="12.75">
      <c r="A13" s="11" t="s">
        <v>17</v>
      </c>
      <c r="B13" s="5"/>
      <c r="C13" s="14"/>
      <c r="D13" s="5"/>
      <c r="E13" s="5"/>
      <c r="F13" s="10">
        <f t="shared" si="3"/>
        <v>1900</v>
      </c>
      <c r="G13" s="15">
        <f t="shared" si="2"/>
        <v>0</v>
      </c>
      <c r="H13" s="10">
        <f t="shared" si="0"/>
        <v>0</v>
      </c>
      <c r="I13" s="6"/>
      <c r="J13" s="13">
        <f t="shared" si="1"/>
        <v>1996</v>
      </c>
      <c r="K13" s="13"/>
      <c r="L13" s="13" t="s">
        <v>16</v>
      </c>
      <c r="M13" s="13"/>
      <c r="N13" s="13" t="s">
        <v>3</v>
      </c>
      <c r="O13" s="6"/>
    </row>
    <row r="14" spans="1:15" ht="12.75">
      <c r="A14" s="11" t="s">
        <v>18</v>
      </c>
      <c r="B14" s="5"/>
      <c r="C14" s="14"/>
      <c r="D14" s="5"/>
      <c r="E14" s="5"/>
      <c r="F14" s="10">
        <f t="shared" si="3"/>
        <v>1900</v>
      </c>
      <c r="G14" s="15">
        <f t="shared" si="2"/>
        <v>0</v>
      </c>
      <c r="H14" s="10">
        <f t="shared" si="0"/>
        <v>0</v>
      </c>
      <c r="I14" s="6"/>
      <c r="J14" s="6">
        <f t="shared" si="1"/>
        <v>1997</v>
      </c>
      <c r="K14" s="6"/>
      <c r="L14" s="10" t="s">
        <v>19</v>
      </c>
      <c r="M14" s="10"/>
      <c r="N14" s="6" t="s">
        <v>3</v>
      </c>
      <c r="O14" s="6"/>
    </row>
    <row r="15" spans="1:15" ht="12.75">
      <c r="A15" s="11" t="s">
        <v>20</v>
      </c>
      <c r="B15" s="5"/>
      <c r="C15" s="14"/>
      <c r="D15" s="5"/>
      <c r="E15" s="5"/>
      <c r="F15" s="10">
        <f t="shared" si="3"/>
        <v>1900</v>
      </c>
      <c r="G15" s="15">
        <f t="shared" si="2"/>
        <v>0</v>
      </c>
      <c r="H15" s="10">
        <f t="shared" si="0"/>
        <v>0</v>
      </c>
      <c r="I15" s="6"/>
      <c r="J15" s="6">
        <f t="shared" si="1"/>
        <v>1998</v>
      </c>
      <c r="K15" s="6"/>
      <c r="L15" s="10" t="s">
        <v>19</v>
      </c>
      <c r="M15" s="10"/>
      <c r="N15" s="6" t="s">
        <v>3</v>
      </c>
      <c r="O15" s="6"/>
    </row>
    <row r="16" spans="1:15" ht="12.75">
      <c r="A16" s="11" t="s">
        <v>21</v>
      </c>
      <c r="B16" s="5"/>
      <c r="C16" s="14"/>
      <c r="D16" s="5"/>
      <c r="E16" s="5"/>
      <c r="F16" s="10">
        <f t="shared" si="3"/>
        <v>1900</v>
      </c>
      <c r="G16" s="15">
        <f t="shared" si="2"/>
        <v>0</v>
      </c>
      <c r="H16" s="10">
        <f t="shared" si="0"/>
        <v>0</v>
      </c>
      <c r="I16" s="6"/>
      <c r="J16" s="13">
        <f t="shared" si="1"/>
        <v>1999</v>
      </c>
      <c r="K16" s="13"/>
      <c r="L16" s="13" t="s">
        <v>22</v>
      </c>
      <c r="M16" s="13"/>
      <c r="N16" s="13" t="s">
        <v>3</v>
      </c>
      <c r="O16" s="6"/>
    </row>
    <row r="17" spans="1:15" ht="12.75">
      <c r="A17" s="11" t="s">
        <v>23</v>
      </c>
      <c r="B17" s="5"/>
      <c r="C17" s="14"/>
      <c r="D17" s="5"/>
      <c r="E17" s="5"/>
      <c r="F17" s="10">
        <f t="shared" si="3"/>
        <v>1900</v>
      </c>
      <c r="G17" s="15">
        <f t="shared" si="2"/>
        <v>0</v>
      </c>
      <c r="H17" s="10">
        <f t="shared" si="0"/>
        <v>0</v>
      </c>
      <c r="I17" s="6"/>
      <c r="J17" s="13">
        <f t="shared" si="1"/>
        <v>2000</v>
      </c>
      <c r="K17" s="13"/>
      <c r="L17" s="13" t="s">
        <v>22</v>
      </c>
      <c r="M17" s="13"/>
      <c r="N17" s="13" t="s">
        <v>3</v>
      </c>
      <c r="O17" s="6"/>
    </row>
    <row r="18" spans="1:15" ht="13.5" thickBot="1">
      <c r="A18" s="5"/>
      <c r="B18" s="5"/>
      <c r="C18" s="5"/>
      <c r="D18" s="5"/>
      <c r="E18" s="5"/>
      <c r="F18" s="10"/>
      <c r="G18" s="10"/>
      <c r="H18" s="6"/>
      <c r="I18" s="6"/>
      <c r="J18" s="6">
        <f t="shared" si="1"/>
        <v>2001</v>
      </c>
      <c r="K18" s="6"/>
      <c r="L18" s="10" t="s">
        <v>24</v>
      </c>
      <c r="M18" s="10"/>
      <c r="N18" s="6" t="s">
        <v>25</v>
      </c>
      <c r="O18" s="6"/>
    </row>
    <row r="19" spans="1:15" ht="13.5" thickBot="1">
      <c r="A19" s="5"/>
      <c r="B19" s="5"/>
      <c r="C19" s="17" t="e">
        <f>H19</f>
        <v>#DIV/0!</v>
      </c>
      <c r="D19" s="5"/>
      <c r="E19" s="5"/>
      <c r="F19" s="10">
        <f>SUM(F5:F17)</f>
        <v>24700</v>
      </c>
      <c r="G19" s="15">
        <f>SUM(G5:G17)</f>
        <v>0</v>
      </c>
      <c r="H19" s="18" t="e">
        <f>SUM(C5:C17)/Teilnehmer</f>
        <v>#DIV/0!</v>
      </c>
      <c r="I19" s="6"/>
      <c r="J19" s="6">
        <f t="shared" si="1"/>
        <v>2002</v>
      </c>
      <c r="K19" s="6"/>
      <c r="L19" s="10" t="s">
        <v>24</v>
      </c>
      <c r="M19" s="10"/>
      <c r="N19" s="6" t="s">
        <v>25</v>
      </c>
      <c r="O19" s="6"/>
    </row>
    <row r="20" spans="1:15" ht="13.5" thickBot="1">
      <c r="A20" s="5"/>
      <c r="B20" s="5"/>
      <c r="C20" s="5"/>
      <c r="D20" s="5"/>
      <c r="E20" s="5"/>
      <c r="F20" s="19" t="e">
        <f>F19/Teilnehmer</f>
        <v>#DIV/0!</v>
      </c>
      <c r="G20" s="19" t="e">
        <f>G19/Teilnehmer</f>
        <v>#DIV/0!</v>
      </c>
      <c r="H20" s="6"/>
      <c r="I20" s="6"/>
      <c r="J20" s="13">
        <f t="shared" si="1"/>
        <v>2003</v>
      </c>
      <c r="K20" s="13"/>
      <c r="L20" s="13" t="s">
        <v>26</v>
      </c>
      <c r="M20" s="13"/>
      <c r="N20" s="13" t="s">
        <v>27</v>
      </c>
      <c r="O20" s="6"/>
    </row>
    <row r="21" spans="1:15" ht="13.5" thickBot="1">
      <c r="A21" s="5"/>
      <c r="B21" s="5"/>
      <c r="C21" s="20" t="e">
        <f>LOOKUP(C23,J3:J25,L3:L25)</f>
        <v>#DIV/0!</v>
      </c>
      <c r="D21" s="5"/>
      <c r="E21" s="5"/>
      <c r="F21" s="19" t="e">
        <f>ROUND((F20-INT(F20)),2)</f>
        <v>#DIV/0!</v>
      </c>
      <c r="G21" s="19" t="e">
        <f>ROUND(F21*364,2)</f>
        <v>#DIV/0!</v>
      </c>
      <c r="H21" s="6"/>
      <c r="I21" s="6"/>
      <c r="J21" s="13">
        <f>J20+1</f>
        <v>2004</v>
      </c>
      <c r="K21" s="13"/>
      <c r="L21" s="13" t="s">
        <v>26</v>
      </c>
      <c r="M21" s="13"/>
      <c r="N21" s="13" t="s">
        <v>27</v>
      </c>
      <c r="O21" s="6"/>
    </row>
    <row r="22" spans="1:15" ht="12.75">
      <c r="A22" s="5"/>
      <c r="B22" s="5"/>
      <c r="C22" s="5"/>
      <c r="D22" s="5"/>
      <c r="E22" s="5"/>
      <c r="F22" s="6"/>
      <c r="G22" s="16" t="e">
        <f>G20+G21</f>
        <v>#DIV/0!</v>
      </c>
      <c r="H22" s="6"/>
      <c r="I22" s="6"/>
      <c r="J22" s="6">
        <f>J21+1</f>
        <v>2005</v>
      </c>
      <c r="K22" s="6"/>
      <c r="L22" s="10" t="s">
        <v>28</v>
      </c>
      <c r="M22" s="10"/>
      <c r="N22" s="6" t="s">
        <v>27</v>
      </c>
      <c r="O22" s="6"/>
    </row>
    <row r="23" spans="1:15" ht="12.75">
      <c r="A23" s="6"/>
      <c r="B23" s="6"/>
      <c r="C23" s="10" t="e">
        <f>YEAR(C19)</f>
        <v>#DIV/0!</v>
      </c>
      <c r="D23" s="6"/>
      <c r="E23" s="6"/>
      <c r="F23" s="16" t="e">
        <f>INT(F20)</f>
        <v>#DIV/0!</v>
      </c>
      <c r="G23" s="6" t="e">
        <f>IF(G22-INT(G22)&gt;=0.5,INT(G22+1),INT(G22))</f>
        <v>#DIV/0!</v>
      </c>
      <c r="H23" s="6"/>
      <c r="I23" s="6"/>
      <c r="J23" s="6">
        <f>J22+1</f>
        <v>2006</v>
      </c>
      <c r="K23" s="6"/>
      <c r="L23" s="10" t="s">
        <v>28</v>
      </c>
      <c r="M23" s="10"/>
      <c r="N23" s="6" t="s">
        <v>27</v>
      </c>
      <c r="O23" s="6"/>
    </row>
    <row r="24" spans="1:15" ht="12.75">
      <c r="A24" s="6"/>
      <c r="B24" s="6"/>
      <c r="C24" s="6"/>
      <c r="D24" s="6"/>
      <c r="E24" s="6"/>
      <c r="F24" s="6"/>
      <c r="G24" s="16"/>
      <c r="H24" s="6"/>
      <c r="I24" s="6"/>
      <c r="J24" s="6">
        <f>J23+1</f>
        <v>2007</v>
      </c>
      <c r="K24" s="6"/>
      <c r="L24" s="10" t="s">
        <v>28</v>
      </c>
      <c r="M24" s="10"/>
      <c r="N24" s="6" t="s">
        <v>27</v>
      </c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>
        <f>J24+1</f>
        <v>2008</v>
      </c>
      <c r="K25" s="6"/>
      <c r="L25" s="10" t="s">
        <v>28</v>
      </c>
      <c r="M25" s="10"/>
      <c r="N25" s="6" t="s">
        <v>27</v>
      </c>
      <c r="O25" s="6"/>
    </row>
    <row r="26" ht="12.75">
      <c r="F26" s="1"/>
    </row>
    <row r="27" spans="1:2" ht="12.75">
      <c r="A27" s="25" t="s">
        <v>29</v>
      </c>
      <c r="B27" s="25"/>
    </row>
    <row r="28" spans="1:14" ht="12.75">
      <c r="A28" s="21" t="s">
        <v>30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2"/>
      <c r="N28" s="21"/>
    </row>
    <row r="29" spans="1:14" ht="12.75">
      <c r="A29" s="21" t="s">
        <v>31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3"/>
    </row>
  </sheetData>
  <sheetProtection/>
  <mergeCells count="3">
    <mergeCell ref="A28:N28"/>
    <mergeCell ref="A29:N29"/>
    <mergeCell ref="A27:B27"/>
  </mergeCells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Auer</dc:creator>
  <cp:keywords/>
  <dc:description/>
  <cp:lastModifiedBy>Eva Blaskewitz</cp:lastModifiedBy>
  <cp:lastPrinted>1997-09-15T15:22:40Z</cp:lastPrinted>
  <dcterms:created xsi:type="dcterms:W3CDTF">1997-06-17T10:01:44Z</dcterms:created>
  <dcterms:modified xsi:type="dcterms:W3CDTF">2012-08-23T11:18:35Z</dcterms:modified>
  <cp:category/>
  <cp:version/>
  <cp:contentType/>
  <cp:contentStatus/>
</cp:coreProperties>
</file>